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mike.bergmann\Dropbox\Seminare\22-Neue-Mitarbeiter-finden-Synaxon\Unterlagen\"/>
    </mc:Choice>
  </mc:AlternateContent>
  <xr:revisionPtr revIDLastSave="0" documentId="13_ncr:1_{23C2B57F-9C35-44DC-B15A-FF0E0F9B13CB}" xr6:coauthVersionLast="45" xr6:coauthVersionMax="45" xr10:uidLastSave="{00000000-0000-0000-0000-000000000000}"/>
  <bookViews>
    <workbookView xWindow="-28920" yWindow="-120" windowWidth="29040" windowHeight="15990" xr2:uid="{00000000-000D-0000-FFFF-FFFF00000000}"/>
  </bookViews>
  <sheets>
    <sheet name="Standards" sheetId="1" r:id="rId1"/>
    <sheet name="Anleitung" sheetId="2" r:id="rId2"/>
  </sheets>
  <definedNames>
    <definedName name="_xlnm._FilterDatabase" localSheetId="0" hidden="1">Standards!$A$2:$S$87</definedName>
    <definedName name="_xlnm.Print_Area" localSheetId="0">Standards!$A$1:$R$87</definedName>
    <definedName name="_xlnm.Print_Titles" localSheetId="0">Standards!$1:$2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 i="1" l="1"/>
  <c r="S5" i="1"/>
  <c r="S6" i="1"/>
  <c r="S7" i="1"/>
  <c r="S8"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3" i="1"/>
</calcChain>
</file>

<file path=xl/sharedStrings.xml><?xml version="1.0" encoding="utf-8"?>
<sst xmlns="http://schemas.openxmlformats.org/spreadsheetml/2006/main" count="412" uniqueCount="193">
  <si>
    <t>Gliederung</t>
  </si>
  <si>
    <t>G1</t>
  </si>
  <si>
    <t>G2</t>
  </si>
  <si>
    <t>G3</t>
  </si>
  <si>
    <t>Inhalt</t>
  </si>
  <si>
    <t>Beschreibung</t>
  </si>
  <si>
    <t>Ausbilder</t>
  </si>
  <si>
    <t>ARWE</t>
  </si>
  <si>
    <t>SW</t>
  </si>
  <si>
    <t>PK</t>
  </si>
  <si>
    <t>CS</t>
  </si>
  <si>
    <t>NL</t>
  </si>
  <si>
    <t>KA</t>
  </si>
  <si>
    <t>THHA</t>
  </si>
  <si>
    <t>HE</t>
  </si>
  <si>
    <t>MB</t>
  </si>
  <si>
    <t>Rechtliche Grundlagen Geschäftsverkehr</t>
  </si>
  <si>
    <t>Rückgaberecht, Zahlungsmodalitäten</t>
  </si>
  <si>
    <t>x</t>
  </si>
  <si>
    <t>Leasing</t>
  </si>
  <si>
    <t>Abwicklung von Leasinganfragen, Rückabwicklung Leasing</t>
  </si>
  <si>
    <t xml:space="preserve">Kalkulation und Angebotserstellung (wann nehme ich optional, nach Aufwand, nach Bedarf) und wie gestalte ich das Angebot interessant und Fair für den Kunden </t>
  </si>
  <si>
    <t>Abschlusstechniken</t>
  </si>
  <si>
    <t>Wie baue ich wann Druck im Verkaufsgespräch auf und Umgang mit Lieferanten</t>
  </si>
  <si>
    <t>Wie gehe ich mit Reklamationen des Kunden um</t>
  </si>
  <si>
    <t>Technik</t>
  </si>
  <si>
    <t>TKA</t>
  </si>
  <si>
    <t>Fehleranalyse am nicht funktionierenden Hausanschluss. Telefon oder Internet gehen nicht.</t>
  </si>
  <si>
    <t xml:space="preserve">
Wie stelle ich fest, an welcher Stelle ein Problem vorliegt.
Wie gehe ich in den betreffenden Situationen am besten vor.    </t>
  </si>
  <si>
    <t>Wie mache ich die Notwendig eines Wechsels der TKA dem Kunden verständlich klar und wie  erzeuge ich einen Mehrwert für den Kunden</t>
  </si>
  <si>
    <t>Wie erkenne ich, ob die Lebensdauer einer TKA abgelaufen ist</t>
  </si>
  <si>
    <t>Wann macht es Sinn eine Anlage zu tauschen und es dem Kunden auch verständlich zu vermitteln</t>
  </si>
  <si>
    <t>Wie überprüfe ich eine Telefonanlage beim Kunden</t>
  </si>
  <si>
    <t>Wie ermittele ich den tatsächlichen Bedarf des Kunden</t>
  </si>
  <si>
    <t>Wie Dimensioniere ich eine TKA nach aktuellen Bedürfnissen und Planung für die Zukunft</t>
  </si>
  <si>
    <t>Wie plane ich eine neue TKA, um auch für die Zukunft richtig aufgestellt zu sein</t>
  </si>
  <si>
    <t>Wie verhalte ich mich dem Kunden gegenüber angemessen</t>
  </si>
  <si>
    <t>Wie gebe ich Informationen nachhaltig an den Kunden weiter</t>
  </si>
  <si>
    <t>Kommunikation</t>
  </si>
  <si>
    <t>Wie gehe ich mit dem Kunden in schwierigen Situationen um</t>
  </si>
  <si>
    <t>Wie verhalte ich mich kollegial gegenüber meinen Kollegen</t>
  </si>
  <si>
    <t>Wie verhalte ich mich gegenüber den Mitarbeitern des Kunden</t>
  </si>
  <si>
    <t>Wie gebe ich Informationen nachhaltig an meine Kollegen weiter</t>
  </si>
  <si>
    <t>extern</t>
  </si>
  <si>
    <t>firmenintern</t>
  </si>
  <si>
    <t>Kunden auf Augenhöhe begegnen</t>
  </si>
  <si>
    <t>Dem Kunden schwierige Sachverhalte einfach erläutern</t>
  </si>
  <si>
    <t>Kompetentes und sicheres Auftreten gegenüber anderen</t>
  </si>
  <si>
    <t>empathische Herangehensweise</t>
  </si>
  <si>
    <t>Sich in die Lage des Gesprächspartners hineinversetzen</t>
  </si>
  <si>
    <t>Reklamationsabwicklung und Problemlösungen</t>
  </si>
  <si>
    <t>Fragen &amp; Zuhören</t>
  </si>
  <si>
    <t>Aufgaben ernst nehmen</t>
  </si>
  <si>
    <t>selbständige Aufgabenbearbeitung</t>
  </si>
  <si>
    <t>Priorisierung von Aufgaben</t>
  </si>
  <si>
    <t>Methoden, so dass man auch das wichtige und dringende zuerst macht</t>
  </si>
  <si>
    <t>eigenes Verhalten</t>
  </si>
  <si>
    <t>Verantwortungsvolles Handeln</t>
  </si>
  <si>
    <t>Angebotsrecherche</t>
  </si>
  <si>
    <t>Wie suche ich wo nach einer richtigen Lösung für meinen Kunden</t>
  </si>
  <si>
    <t>Einarbeitung in komplexe/spezielle Sachverhalte</t>
  </si>
  <si>
    <t>Kundenspezifische Kalkulation</t>
  </si>
  <si>
    <t>Wie finde ich den richtigen Preis für meinen Kunden. Welcher Kunde zahlt wieviel.</t>
  </si>
  <si>
    <t>Vertrieb</t>
  </si>
  <si>
    <t>Aufbau eines Kundengespräches zum Angebot</t>
  </si>
  <si>
    <t>Nachfassen / Nachverhandeln</t>
  </si>
  <si>
    <t>Wie fasse ich beim Angeboten richtig nach und bringe den Kunden zur Kaufentscheidung</t>
  </si>
  <si>
    <t>Innendienst</t>
  </si>
  <si>
    <t>Disposition</t>
  </si>
  <si>
    <t>Wie vereinbare ich Termine</t>
  </si>
  <si>
    <t>Negative Terminierung, Freiräume für Techniker schaffen</t>
  </si>
  <si>
    <t>Wie disponiere ich Techniker technisch in C-ENTRON</t>
  </si>
  <si>
    <t>Wie voll darf ich Techniker ausplanen</t>
  </si>
  <si>
    <t>Wie verschiebe ich Termine, wenn ein Techniker es nicht schafft</t>
  </si>
  <si>
    <t>Wie schätze ich den Zeitaufwand für Termine</t>
  </si>
  <si>
    <t>Wie finde ich den passenden Techniker für einen Auftrag</t>
  </si>
  <si>
    <t>Nachschauen nach bisherigen Technikern in der Historie, welcher Techniker hat welche Skills etc.</t>
  </si>
  <si>
    <t>Rechnungslegung</t>
  </si>
  <si>
    <t>Suchen nach abrechenbaren Vorgängen in C-ENTRON</t>
  </si>
  <si>
    <t>Aufbau einer Rechnung</t>
  </si>
  <si>
    <t>Reihenfolge Positionen, Material u. Dienstleistungen getrennt. Abrechnung passend zum Angebot und Zusatzaufwand etc.</t>
  </si>
  <si>
    <t>Wareneingang</t>
  </si>
  <si>
    <t>RMA</t>
  </si>
  <si>
    <t>Formulierungen in der Rechnung, so dass der Kunde diese bezahlt</t>
  </si>
  <si>
    <t>Richtige Einschätzung, was eine faire Abrechnung gegenüber dem Kunden ist</t>
  </si>
  <si>
    <t>Richtige Arbeiten als Kulanz ausweisen etc.</t>
  </si>
  <si>
    <t>DATEV</t>
  </si>
  <si>
    <t>Vorinstallation Client Rechner</t>
  </si>
  <si>
    <t>gewissenhafte Vorinstallation, Kundendoku mit einbeziehen. Wie sorge ich für Gleichmäßigkeit.</t>
  </si>
  <si>
    <t>allgemein</t>
  </si>
  <si>
    <t>Vorbereitung Aufträge &amp; Projekte</t>
  </si>
  <si>
    <t>wenn möglich schon ein paar Tage vorher prüfen, was anliegt,
Historie und Kundendoku einsehen,
rechtzeitig prüfen, ob alle Geräte und Materialien da sind</t>
  </si>
  <si>
    <t>wie dokumentiere ich das alte System,
wie und was sichere ich vom alten System,
was muss ich am neuen System prüfen</t>
  </si>
  <si>
    <t>PC-Tausch vor Ort</t>
  </si>
  <si>
    <t>Outlook-Einrichtung bzw. Übernahme auf ein neues System</t>
  </si>
  <si>
    <t>Dokumentation der Konten, Einrichtung Signatur, NK2-Datei übernehmen (benutzen viele als Adressbuchersatz)</t>
  </si>
  <si>
    <t>Checkliste</t>
  </si>
  <si>
    <t>Wie lebe ich die Checkliste</t>
  </si>
  <si>
    <t>wie führe ich bei Kundenbesuchen die Checkliste durch</t>
  </si>
  <si>
    <t>Lizenzierung, USB-Module und Lizenzmanager</t>
  </si>
  <si>
    <t>Grundlagen</t>
  </si>
  <si>
    <t>SQL-Datenbanken und Verzeichnisstrukturen</t>
  </si>
  <si>
    <t>DFÜ ins Rechenzentrum</t>
  </si>
  <si>
    <t>Clients</t>
  </si>
  <si>
    <t>Wo finde ich Hilfen und Dokumente zur Unterstützung</t>
  </si>
  <si>
    <t>Kundendoku</t>
  </si>
  <si>
    <t>welche Tools setze ich zum Ermitteln bestimmter Daten ein,
wie erstelle ich eine Dokumentation, welche Daten sind hier wichtig, welche sind Nice-to-have.</t>
  </si>
  <si>
    <t>Wie erstelle ich eine richtige Kundendokumentation</t>
  </si>
  <si>
    <t>Wie lege ich die Kundendokumenation ab</t>
  </si>
  <si>
    <t>Ablage in ExaWiki und BitrixWiki, Suche in der Doku, Versionierung</t>
  </si>
  <si>
    <t>Managed Services</t>
  </si>
  <si>
    <t>Verträge</t>
  </si>
  <si>
    <t>Welche Modelle von Serviceverträgen gibt es?</t>
  </si>
  <si>
    <t>Monitoring</t>
  </si>
  <si>
    <t>Arbeiten mit MaxFocus</t>
  </si>
  <si>
    <t>Wie melde ich mich in der Konsole an, wie finde ich Probleme</t>
  </si>
  <si>
    <t>Wie funktioniert Kundensupport</t>
  </si>
  <si>
    <t>Wie rufe ich einen Kunden an, der ein Problem im Monitoring angezeigt bekommt?</t>
  </si>
  <si>
    <t>Fernwartung</t>
  </si>
  <si>
    <t>Bedienung von Fernwartungstools wie Teamviewer</t>
  </si>
  <si>
    <t>Wie spreche ich mit Kunden, wenn ich mit diesen eine Fernwartung durchführe?</t>
  </si>
  <si>
    <t>Wie führe ich ein Abschlussgespräch nach der Fernwartung</t>
  </si>
  <si>
    <t>Ticketsystem</t>
  </si>
  <si>
    <t>Welche Aufgaben habe ich wann zu erledigen</t>
  </si>
  <si>
    <t>Tagesübersicht Tickets</t>
  </si>
  <si>
    <t>Bitrix</t>
  </si>
  <si>
    <t>Grundeinweisung Bitrix</t>
  </si>
  <si>
    <t>Rechtliches</t>
  </si>
  <si>
    <t>Datenschutz</t>
  </si>
  <si>
    <t>Wie gehe ich mit sensiblen Daten des Kunden um? Darf ich dem Kunden beim Passworteingeben zuschauen? Darf ich außerhalb der Firma über Vorgänge beim Kunden erzählen</t>
  </si>
  <si>
    <t>Persönliche Haftungsrisiken</t>
  </si>
  <si>
    <t>Warum ich niemals mit dem letzten Datenstand des Kunden arbeiten darf. Warum ich mich immer vergewissern muss, dass eine Datensicherung vorliegt.</t>
  </si>
  <si>
    <t>Unfallverhütungsvorschriften</t>
  </si>
  <si>
    <t>Arbeiten in Höhen, Arbeiten mit elektrischer Spannung, Arbeiten mit Bohrmaschinen etc, Gehör- und Augenschutz, Schuhwerk. Wer haftet, wenn dem Azubi etwas passiert.</t>
  </si>
  <si>
    <t>Richtige Krankmeldung</t>
  </si>
  <si>
    <t>Umgang mit Arbeitsmaterial</t>
  </si>
  <si>
    <t>Blitzerfotos, Unfallschäden und Falschparken</t>
  </si>
  <si>
    <t>Firmenwagennutzung</t>
  </si>
  <si>
    <t>MG</t>
  </si>
  <si>
    <t>Arbeitsplatz</t>
  </si>
  <si>
    <t>Wie baue ich einen Arbeitsplatz ergonomisch auf?</t>
  </si>
  <si>
    <t>Höhe Bürotisch und Bürostuhl, wie muss ein Monitor aufgestellt werden, Verlegung von Kabeln</t>
  </si>
  <si>
    <t>Bis wann muss ich mich wo abgemeldet haben</t>
  </si>
  <si>
    <t>Firmenwagen</t>
  </si>
  <si>
    <t>Fahrzeugpflege</t>
  </si>
  <si>
    <t>Fahrtenbuch</t>
  </si>
  <si>
    <t>Pflichten gegenüber der Schule</t>
  </si>
  <si>
    <t>Beurlaubung durch den Betrieb, Abmeldungen: was geht, was geht nicht. Anwesenheitspflicht im Unternehmen bei Schulausfall oder weniger Unterrichtsstunden</t>
  </si>
  <si>
    <t>Richtiges Führen des Fahrtenbuches, Lücken melden und auffüllen, km-Stände passend zu Tanken, Werkstattbesuch und TÜV. Wert des Fahrtenbuches.</t>
  </si>
  <si>
    <t>Fahrzeugprüfung</t>
  </si>
  <si>
    <t>Luftdruck, Öl, Wasser, Reifen, äußere Beschädigungen</t>
  </si>
  <si>
    <t>Was muss innen und außen gereinigt werden?  Melden von Beschädigungen. Pfleglicher Umgang.</t>
  </si>
  <si>
    <t>Angebote</t>
  </si>
  <si>
    <t>Verkaufsgespräch</t>
  </si>
  <si>
    <t>Angebotserstellung in C-ENTRON</t>
  </si>
  <si>
    <t>Wie kommuniziere ich richtig mit dem Kunden im technischen Außendienst</t>
  </si>
  <si>
    <t>Reklamationsgespräche. Verständnis für die Situation des Kunden. Klären von Reklamationen unabhängig davon, wer Schuld ist.</t>
  </si>
  <si>
    <t>Nicht nur zum Chef freundlich sein. Begrüßung und Verabschiedung.</t>
  </si>
  <si>
    <t>Äußeres Erscheinungsbild</t>
  </si>
  <si>
    <t xml:space="preserve">Gebügeltes Hemd in der Hose tragen. Unbeschädigte Kleidung. Geschlossene Schuhe. Geduscht und mit Deo. </t>
  </si>
  <si>
    <t>Erklärungen, ohne Fachbegriffe zu verwenden. Bildhafte Beispiel aus anderen Bereichen finden (z.B. Auto). Lösungen skizzieren.</t>
  </si>
  <si>
    <t>Gesprächstechniken zur Bedarfsermittlung</t>
  </si>
  <si>
    <t>offene Fragen stellen, aktives Zuhören. Qualifizierungsfragen</t>
  </si>
  <si>
    <t>Kunden durch Fragen und Zuhören auf Probleme aufmerksam machen (Kunde stößt selber auf das Problem)</t>
  </si>
  <si>
    <t>Vertriebsanfragen melden</t>
  </si>
  <si>
    <t>Angebotsinhalt: WO (an welcher Stelle)  wird WAS benötigt? 
WOFÜR (Ziel der Lösung)? 
Benötigtes Material? 
Geschätzter Zeitaufwand? 
WANN soll die Ausführung stattfinden?
ZU WANN wird das Angebot benötigt?
Für WEN ist das Angebot (wer ist der Entscheider) ?</t>
  </si>
  <si>
    <t>Prio</t>
  </si>
  <si>
    <t>Wann vermittelt?</t>
  </si>
  <si>
    <t>Von wem?</t>
  </si>
  <si>
    <t>Fehlerkultur: Umgang mit Fehlern</t>
  </si>
  <si>
    <t>Unwichtig: Wer ist schuld? 
Wichtig: Wie lösen wir das Problem jetzt? -
Wie konnte es dazu kommen?
Wie machen wir es in Zukunft anders/besser?
Fehler öffentlich zu melden ist KEIN Anschwärzen, sondern gewünscht</t>
  </si>
  <si>
    <t>Sich selbst verantwortlich fühlen, "ICH kümmere mich um ihr Problem", Konjunktive vermeiden (kein könnte, müsste, sollte)</t>
  </si>
  <si>
    <t>Welche Auswirkungen hat das, was ich gerade mache, für meinen Kunden oder Kollegen und mich selbst? (Beispiel: Ist mir der Datenverlust eines Kunden egal, kann dieser für den Kunden dessen Existenz bedrohen)</t>
  </si>
  <si>
    <t>Persönliche Begrüßung (z.B. Handschlag, wenn nicht zu viele Leute im Raum sind), Namen merken und im Gespräch gelegentlich verwenden</t>
  </si>
  <si>
    <t>Beispiel: Staffellauf. So übergeben, dass der andere damit "weiterlaufen" kann.</t>
  </si>
  <si>
    <t>Jeder im Unternehmen ist Kunde. Jeden so behandeln, wie man selbst behandelt werden möchte.</t>
  </si>
  <si>
    <t>Eigenes Material immer vollständig halten, verlorenes oder defektes Material melden. Sorgsamer Umgang.</t>
  </si>
  <si>
    <t>Arbeiten, ohne von einem Vorgesetzten angetrieben zu werden.</t>
  </si>
  <si>
    <t>Was ist der Sinn von Bitrix? Was kommuniziere ich im Bitrix? Wann nutze ich den Stream, wann nutze ich eine Gruppe, wann nutze ich den Chat</t>
  </si>
  <si>
    <t>Überlegen, WARUM etwas getan werden soll. Bedeutung auch von scheinbar unwichtigen Aufgaben erkennen.</t>
  </si>
  <si>
    <t>Abschlussgespräch nach einem Technikeinsatz</t>
  </si>
  <si>
    <t>Zusammenfassung der Arbeiten, Arbeiten vom Kunden prüfen lassen, Unterschrift holen, Folgetermine aufnehmen und durchsprechen, "Was kann ich noch für Sie tun?"</t>
  </si>
  <si>
    <t>Prozesse</t>
  </si>
  <si>
    <t>Prozess Serviceinsatz: Vom Anruf bis zur Rechnung</t>
  </si>
  <si>
    <t>Dem Mitarbeiter den kompletten Ablauf eines Serviceeinsatzes erklären: 
Anruf, WENNDA Anlage, Terminierung in der Dispo, Vorbereitung Material durch Innendienst, Ausführung beim Kunden, Servicebericht erstellen im Ticketsystem, Überprüfung nach weiteren Aufgaben, Abschlussgespräch, Materialrücknahme und Wiedereinlagerung, Wandlung Serviceauftrag in Lieferschein, Rechnung erstellen</t>
  </si>
  <si>
    <t>Prozess Vertrieb: Vom Anruf bis zur Rechnung</t>
  </si>
  <si>
    <t>Dem Mitarbeiter den kompletten Ablauf eines Verkaufes erklären: 
Anruf, Ist-Aufnahme, Bedarfserkennung, Recherche einer Lösung, Lieferantensuche, Angebotserstellung, Preiskalkulation, Angebot versenden, Angebot besprechen, nachfassen (telefonisch, per Mail, persönlich), Einwandbehandlung, Auftragsannahme, Angebot in Auftrag wandeln im C-ENTRON, Artikel wandeln, WENNDA Anlage, Ware termingerecht bestellen, Kontrolle Wareneingang, Auslieferung, Lieferschein unterschreiben lassen, Rechnung erstellen, Zufriedenheit beim Kunden abfragen, ggf. Rechungsreklamationen klären und Gutschriften erstellen</t>
  </si>
  <si>
    <t>Ausbilder fehlt  noch?</t>
  </si>
  <si>
    <t>Arbeits-organisation</t>
  </si>
  <si>
    <t>Zum Ausdrucken der Inhalte, die ein bestimmter Ausbilder vermitteln soll, oben rechts in der Liste im Dropdown Feld des Aubilders nur "x" anhaken (alle auswählen ausschalten)</t>
  </si>
  <si>
    <t>Wenn neue Zeilen hinzukommen, dann im jeweiligen Bereich vorn auf die Zelle rechtsklicken, Zeile einfügen</t>
  </si>
  <si>
    <t>Arbeiten im CRM</t>
  </si>
  <si>
    <t>Wie hinterlege ich eine Information nachhaltig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</si>
</sst>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0" fillId="2" borderId="1" xfId="0" applyFill="1" applyBorder="1"/>
    <xf numFmtId="0" fontId="0" fillId="2" borderId="1" xfId="0" applyFill="1" applyBorder="1" applyAlignment="1">
      <alignment vertical="top"/>
    </xf>
    <xf numFmtId="0" fontId="0" fillId="2" borderId="1" xfId="0" applyFill="1" applyBorder="1" applyAlignment="1">
      <alignment wrapText="1"/>
    </xf>
    <xf numFmtId="0" fontId="0" fillId="2" borderId="1" xfId="0" applyFill="1" applyBorder="1" applyAlignment="1">
      <alignment vertical="top" wrapText="1"/>
    </xf>
    <xf numFmtId="0" fontId="0" fillId="0" borderId="0" xfId="0" applyAlignment="1">
      <alignment wrapText="1"/>
    </xf>
    <xf numFmtId="0" fontId="0" fillId="0" borderId="0" xfId="0" applyAlignment="1">
      <alignment vertical="center" wrapText="1"/>
    </xf>
    <xf numFmtId="0" fontId="0" fillId="0" borderId="0" xfId="0" applyBorder="1"/>
    <xf numFmtId="0" fontId="0" fillId="0" borderId="0" xfId="0" applyBorder="1" applyAlignment="1">
      <alignment wrapText="1"/>
    </xf>
    <xf numFmtId="0" fontId="1" fillId="2" borderId="1" xfId="0" applyFont="1" applyFill="1" applyBorder="1" applyAlignment="1">
      <alignment wrapText="1"/>
    </xf>
    <xf numFmtId="14" fontId="0" fillId="0" borderId="0" xfId="0" applyNumberFormat="1" applyBorder="1" applyAlignment="1">
      <alignment wrapText="1"/>
    </xf>
    <xf numFmtId="14" fontId="0" fillId="0" borderId="0" xfId="0" applyNumberFormat="1" applyAlignment="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7"/>
  <sheetViews>
    <sheetView tabSelected="1" zoomScaleNormal="100" workbookViewId="0">
      <pane xSplit="5" ySplit="2" topLeftCell="F3" activePane="bottomRight" state="frozen"/>
      <selection pane="topRight" activeCell="F1" sqref="F1"/>
      <selection pane="bottomLeft" activeCell="A3" sqref="A3"/>
      <selection pane="bottomRight" activeCell="O6" sqref="O6"/>
    </sheetView>
  </sheetViews>
  <sheetFormatPr baseColWidth="10" defaultRowHeight="15" x14ac:dyDescent="0.25"/>
  <cols>
    <col min="1" max="1" width="5" bestFit="1" customWidth="1"/>
    <col min="2" max="2" width="16.42578125" style="5" customWidth="1"/>
    <col min="3" max="3" width="14.140625" style="5" customWidth="1"/>
    <col min="4" max="4" width="12.28515625" style="5" customWidth="1"/>
    <col min="5" max="5" width="28.42578125" style="5" customWidth="1"/>
    <col min="6" max="6" width="34.28515625" style="5" customWidth="1"/>
    <col min="7" max="7" width="12" style="5" customWidth="1"/>
    <col min="8" max="8" width="9" style="5" customWidth="1"/>
    <col min="9" max="14" width="5" customWidth="1"/>
    <col min="15" max="15" width="6.42578125" customWidth="1"/>
    <col min="16" max="17" width="5" customWidth="1"/>
    <col min="18" max="18" width="5.5703125" customWidth="1"/>
    <col min="19" max="19" width="14.5703125" style="5" customWidth="1"/>
  </cols>
  <sheetData>
    <row r="1" spans="1:19" x14ac:dyDescent="0.25">
      <c r="A1" s="3"/>
      <c r="B1" s="9" t="s">
        <v>0</v>
      </c>
      <c r="C1" s="3"/>
      <c r="D1" s="3"/>
      <c r="E1" s="3"/>
      <c r="F1" s="3"/>
      <c r="G1" s="3"/>
      <c r="H1" s="3"/>
      <c r="I1" s="1" t="s">
        <v>6</v>
      </c>
      <c r="J1" s="1"/>
      <c r="K1" s="1"/>
      <c r="L1" s="1"/>
      <c r="M1" s="1"/>
      <c r="N1" s="1"/>
      <c r="O1" s="1"/>
      <c r="P1" s="1"/>
      <c r="Q1" s="1"/>
      <c r="R1" s="1"/>
      <c r="S1" s="3"/>
    </row>
    <row r="2" spans="1:19" ht="30" x14ac:dyDescent="0.25">
      <c r="A2" s="4" t="s">
        <v>166</v>
      </c>
      <c r="B2" s="4" t="s">
        <v>1</v>
      </c>
      <c r="C2" s="4" t="s">
        <v>2</v>
      </c>
      <c r="D2" s="4" t="s">
        <v>3</v>
      </c>
      <c r="E2" s="4" t="s">
        <v>4</v>
      </c>
      <c r="F2" s="4" t="s">
        <v>5</v>
      </c>
      <c r="G2" s="4" t="s">
        <v>167</v>
      </c>
      <c r="H2" s="4" t="s">
        <v>168</v>
      </c>
      <c r="I2" s="2" t="s">
        <v>8</v>
      </c>
      <c r="J2" s="2" t="s">
        <v>9</v>
      </c>
      <c r="K2" s="2" t="s">
        <v>10</v>
      </c>
      <c r="L2" s="2" t="s">
        <v>11</v>
      </c>
      <c r="M2" s="2" t="s">
        <v>12</v>
      </c>
      <c r="N2" s="2" t="s">
        <v>7</v>
      </c>
      <c r="O2" s="2" t="s">
        <v>13</v>
      </c>
      <c r="P2" s="2" t="s">
        <v>14</v>
      </c>
      <c r="Q2" s="2" t="s">
        <v>15</v>
      </c>
      <c r="R2" s="2" t="s">
        <v>138</v>
      </c>
      <c r="S2" s="4" t="s">
        <v>187</v>
      </c>
    </row>
    <row r="3" spans="1:19" ht="60" x14ac:dyDescent="0.25">
      <c r="B3" s="8" t="s">
        <v>188</v>
      </c>
      <c r="C3" s="8" t="s">
        <v>89</v>
      </c>
      <c r="D3" s="8"/>
      <c r="E3" s="8" t="s">
        <v>52</v>
      </c>
      <c r="F3" s="8" t="s">
        <v>179</v>
      </c>
      <c r="G3" s="10"/>
      <c r="H3" s="8"/>
      <c r="I3" s="7"/>
      <c r="J3" s="7"/>
      <c r="K3" s="7"/>
      <c r="L3" s="7"/>
      <c r="M3" s="7"/>
      <c r="N3" s="7"/>
      <c r="O3" s="7" t="s">
        <v>18</v>
      </c>
      <c r="P3" s="7"/>
      <c r="Q3" s="7"/>
      <c r="S3" s="5" t="str">
        <f>IF(COUNTBLANK(I3:R3)=10,"Ausbilder fehlt noch!","")</f>
        <v/>
      </c>
    </row>
    <row r="4" spans="1:19" ht="45" x14ac:dyDescent="0.25">
      <c r="B4" s="8" t="s">
        <v>188</v>
      </c>
      <c r="C4" s="8" t="s">
        <v>89</v>
      </c>
      <c r="D4" s="8"/>
      <c r="E4" s="8" t="s">
        <v>53</v>
      </c>
      <c r="F4" s="8" t="s">
        <v>177</v>
      </c>
      <c r="G4" s="8"/>
      <c r="H4" s="8"/>
      <c r="I4" s="7"/>
      <c r="J4" s="7"/>
      <c r="K4" s="7"/>
      <c r="L4" s="7"/>
      <c r="M4" s="7"/>
      <c r="N4" s="7"/>
      <c r="O4" s="7" t="s">
        <v>18</v>
      </c>
      <c r="P4" s="7"/>
      <c r="Q4" s="7"/>
      <c r="S4" s="5" t="str">
        <f t="shared" ref="S4:S68" si="0">IF(COUNTBLANK(I4:R4)=10,"Ausbilder fehlt noch!","")</f>
        <v/>
      </c>
    </row>
    <row r="5" spans="1:19" ht="30" x14ac:dyDescent="0.25">
      <c r="B5" s="5" t="s">
        <v>188</v>
      </c>
      <c r="C5" s="5" t="s">
        <v>89</v>
      </c>
      <c r="E5" s="5" t="s">
        <v>54</v>
      </c>
      <c r="F5" s="5" t="s">
        <v>55</v>
      </c>
      <c r="Q5" t="s">
        <v>18</v>
      </c>
      <c r="S5" s="5" t="str">
        <f t="shared" si="0"/>
        <v/>
      </c>
    </row>
    <row r="6" spans="1:19" ht="60" x14ac:dyDescent="0.25">
      <c r="B6" s="5" t="s">
        <v>188</v>
      </c>
      <c r="C6" s="5" t="s">
        <v>89</v>
      </c>
      <c r="E6" s="5" t="s">
        <v>135</v>
      </c>
      <c r="F6" s="5" t="s">
        <v>176</v>
      </c>
      <c r="S6" s="5" t="str">
        <f t="shared" si="0"/>
        <v>Ausbilder fehlt noch!</v>
      </c>
    </row>
    <row r="7" spans="1:19" ht="45" x14ac:dyDescent="0.25">
      <c r="B7" s="5" t="s">
        <v>188</v>
      </c>
      <c r="C7" s="5" t="s">
        <v>139</v>
      </c>
      <c r="E7" s="5" t="s">
        <v>140</v>
      </c>
      <c r="F7" s="5" t="s">
        <v>141</v>
      </c>
      <c r="S7" s="5" t="str">
        <f t="shared" si="0"/>
        <v>Ausbilder fehlt noch!</v>
      </c>
    </row>
    <row r="8" spans="1:19" ht="75" x14ac:dyDescent="0.25">
      <c r="B8" s="5" t="s">
        <v>188</v>
      </c>
      <c r="C8" s="5" t="s">
        <v>125</v>
      </c>
      <c r="E8" s="5" t="s">
        <v>126</v>
      </c>
      <c r="F8" s="5" t="s">
        <v>178</v>
      </c>
      <c r="G8" s="11"/>
      <c r="K8" t="s">
        <v>18</v>
      </c>
      <c r="S8" s="5" t="str">
        <f t="shared" si="0"/>
        <v/>
      </c>
    </row>
    <row r="9" spans="1:19" ht="30" x14ac:dyDescent="0.25">
      <c r="B9" s="5" t="s">
        <v>188</v>
      </c>
      <c r="C9" s="5" t="s">
        <v>125</v>
      </c>
      <c r="E9" s="5" t="s">
        <v>191</v>
      </c>
      <c r="F9" s="5" t="s">
        <v>192</v>
      </c>
    </row>
    <row r="10" spans="1:19" ht="60" x14ac:dyDescent="0.25">
      <c r="B10" s="5" t="s">
        <v>188</v>
      </c>
      <c r="C10" s="5" t="s">
        <v>143</v>
      </c>
      <c r="E10" s="5" t="s">
        <v>144</v>
      </c>
      <c r="F10" s="5" t="s">
        <v>151</v>
      </c>
      <c r="S10" s="5" t="str">
        <f t="shared" si="0"/>
        <v>Ausbilder fehlt noch!</v>
      </c>
    </row>
    <row r="11" spans="1:19" ht="75" x14ac:dyDescent="0.25">
      <c r="B11" s="5" t="s">
        <v>188</v>
      </c>
      <c r="C11" s="5" t="s">
        <v>143</v>
      </c>
      <c r="E11" s="5" t="s">
        <v>145</v>
      </c>
      <c r="F11" s="5" t="s">
        <v>148</v>
      </c>
      <c r="S11" s="5" t="str">
        <f t="shared" si="0"/>
        <v>Ausbilder fehlt noch!</v>
      </c>
    </row>
    <row r="12" spans="1:19" ht="30" x14ac:dyDescent="0.25">
      <c r="B12" s="5" t="s">
        <v>188</v>
      </c>
      <c r="C12" s="5" t="s">
        <v>143</v>
      </c>
      <c r="E12" s="5" t="s">
        <v>149</v>
      </c>
      <c r="F12" s="5" t="s">
        <v>150</v>
      </c>
      <c r="S12" s="5" t="str">
        <f t="shared" si="0"/>
        <v>Ausbilder fehlt noch!</v>
      </c>
    </row>
    <row r="13" spans="1:19" ht="225" x14ac:dyDescent="0.25">
      <c r="B13" s="5" t="s">
        <v>188</v>
      </c>
      <c r="C13" s="5" t="s">
        <v>182</v>
      </c>
      <c r="E13" s="5" t="s">
        <v>183</v>
      </c>
      <c r="F13" s="5" t="s">
        <v>184</v>
      </c>
      <c r="M13" t="s">
        <v>18</v>
      </c>
      <c r="S13" s="5" t="str">
        <f t="shared" si="0"/>
        <v/>
      </c>
    </row>
    <row r="14" spans="1:19" ht="315" x14ac:dyDescent="0.25">
      <c r="B14" s="5" t="s">
        <v>188</v>
      </c>
      <c r="C14" s="5" t="s">
        <v>182</v>
      </c>
      <c r="E14" s="5" t="s">
        <v>185</v>
      </c>
      <c r="F14" s="5" t="s">
        <v>186</v>
      </c>
      <c r="M14" t="s">
        <v>18</v>
      </c>
      <c r="S14" s="5" t="str">
        <f t="shared" si="0"/>
        <v/>
      </c>
    </row>
    <row r="15" spans="1:19" ht="75" x14ac:dyDescent="0.25">
      <c r="B15" s="5" t="s">
        <v>188</v>
      </c>
      <c r="C15" s="5" t="s">
        <v>25</v>
      </c>
      <c r="E15" s="5" t="s">
        <v>90</v>
      </c>
      <c r="F15" s="5" t="s">
        <v>91</v>
      </c>
      <c r="I15" s="5" t="s">
        <v>18</v>
      </c>
      <c r="S15" s="5" t="str">
        <f t="shared" si="0"/>
        <v/>
      </c>
    </row>
    <row r="16" spans="1:19" ht="30" x14ac:dyDescent="0.25">
      <c r="B16" s="5" t="s">
        <v>67</v>
      </c>
      <c r="C16" s="5" t="s">
        <v>68</v>
      </c>
      <c r="E16" s="5" t="s">
        <v>71</v>
      </c>
      <c r="L16" t="s">
        <v>18</v>
      </c>
      <c r="S16" s="5" t="str">
        <f t="shared" si="0"/>
        <v/>
      </c>
    </row>
    <row r="17" spans="2:19" ht="30" x14ac:dyDescent="0.25">
      <c r="B17" s="5" t="s">
        <v>67</v>
      </c>
      <c r="C17" s="5" t="s">
        <v>68</v>
      </c>
      <c r="E17" s="5" t="s">
        <v>74</v>
      </c>
      <c r="L17" t="s">
        <v>18</v>
      </c>
      <c r="S17" s="5" t="str">
        <f t="shared" si="0"/>
        <v/>
      </c>
    </row>
    <row r="18" spans="2:19" ht="45" x14ac:dyDescent="0.25">
      <c r="B18" s="5" t="s">
        <v>67</v>
      </c>
      <c r="C18" s="5" t="s">
        <v>68</v>
      </c>
      <c r="E18" s="5" t="s">
        <v>75</v>
      </c>
      <c r="F18" s="5" t="s">
        <v>76</v>
      </c>
      <c r="L18" t="s">
        <v>18</v>
      </c>
      <c r="S18" s="5" t="str">
        <f t="shared" si="0"/>
        <v/>
      </c>
    </row>
    <row r="19" spans="2:19" ht="30" x14ac:dyDescent="0.25">
      <c r="B19" s="5" t="s">
        <v>67</v>
      </c>
      <c r="C19" s="5" t="s">
        <v>68</v>
      </c>
      <c r="E19" s="5" t="s">
        <v>72</v>
      </c>
      <c r="L19" t="s">
        <v>18</v>
      </c>
      <c r="S19" s="5" t="str">
        <f t="shared" si="0"/>
        <v/>
      </c>
    </row>
    <row r="20" spans="2:19" ht="30" x14ac:dyDescent="0.25">
      <c r="B20" s="5" t="s">
        <v>67</v>
      </c>
      <c r="C20" s="5" t="s">
        <v>68</v>
      </c>
      <c r="E20" s="5" t="s">
        <v>69</v>
      </c>
      <c r="F20" s="5" t="s">
        <v>70</v>
      </c>
      <c r="L20" t="s">
        <v>18</v>
      </c>
      <c r="S20" s="5" t="str">
        <f t="shared" si="0"/>
        <v/>
      </c>
    </row>
    <row r="21" spans="2:19" ht="45" x14ac:dyDescent="0.25">
      <c r="B21" s="5" t="s">
        <v>67</v>
      </c>
      <c r="C21" s="5" t="s">
        <v>68</v>
      </c>
      <c r="E21" s="5" t="s">
        <v>73</v>
      </c>
      <c r="S21" s="5" t="str">
        <f t="shared" si="0"/>
        <v>Ausbilder fehlt noch!</v>
      </c>
    </row>
    <row r="22" spans="2:19" ht="30" x14ac:dyDescent="0.25">
      <c r="B22" s="5" t="s">
        <v>67</v>
      </c>
      <c r="C22" s="5" t="s">
        <v>77</v>
      </c>
      <c r="E22" s="5" t="s">
        <v>78</v>
      </c>
      <c r="L22" t="s">
        <v>18</v>
      </c>
      <c r="S22" s="5" t="str">
        <f t="shared" si="0"/>
        <v/>
      </c>
    </row>
    <row r="23" spans="2:19" ht="60" x14ac:dyDescent="0.25">
      <c r="B23" s="5" t="s">
        <v>67</v>
      </c>
      <c r="C23" s="5" t="s">
        <v>77</v>
      </c>
      <c r="E23" s="5" t="s">
        <v>79</v>
      </c>
      <c r="F23" s="5" t="s">
        <v>80</v>
      </c>
      <c r="L23" t="s">
        <v>18</v>
      </c>
      <c r="S23" s="5" t="str">
        <f t="shared" si="0"/>
        <v/>
      </c>
    </row>
    <row r="24" spans="2:19" ht="45" x14ac:dyDescent="0.25">
      <c r="B24" s="5" t="s">
        <v>67</v>
      </c>
      <c r="C24" s="5" t="s">
        <v>77</v>
      </c>
      <c r="E24" s="5" t="s">
        <v>83</v>
      </c>
      <c r="P24" t="s">
        <v>18</v>
      </c>
      <c r="Q24" t="s">
        <v>18</v>
      </c>
      <c r="S24" s="5" t="str">
        <f t="shared" si="0"/>
        <v/>
      </c>
    </row>
    <row r="25" spans="2:19" ht="45" x14ac:dyDescent="0.25">
      <c r="B25" s="5" t="s">
        <v>67</v>
      </c>
      <c r="C25" s="5" t="s">
        <v>77</v>
      </c>
      <c r="E25" s="5" t="s">
        <v>84</v>
      </c>
      <c r="F25" s="5" t="s">
        <v>85</v>
      </c>
      <c r="P25" t="s">
        <v>18</v>
      </c>
      <c r="Q25" t="s">
        <v>18</v>
      </c>
      <c r="S25" s="5" t="str">
        <f t="shared" si="0"/>
        <v/>
      </c>
    </row>
    <row r="26" spans="2:19" x14ac:dyDescent="0.25">
      <c r="B26" s="5" t="s">
        <v>67</v>
      </c>
      <c r="C26" s="5" t="s">
        <v>82</v>
      </c>
      <c r="M26" t="s">
        <v>18</v>
      </c>
      <c r="S26" s="5" t="str">
        <f t="shared" si="0"/>
        <v/>
      </c>
    </row>
    <row r="27" spans="2:19" x14ac:dyDescent="0.25">
      <c r="B27" s="5" t="s">
        <v>67</v>
      </c>
      <c r="C27" s="5" t="s">
        <v>81</v>
      </c>
      <c r="M27" t="s">
        <v>18</v>
      </c>
      <c r="S27" s="5" t="str">
        <f t="shared" si="0"/>
        <v/>
      </c>
    </row>
    <row r="28" spans="2:19" ht="60" x14ac:dyDescent="0.25">
      <c r="B28" s="5" t="s">
        <v>38</v>
      </c>
      <c r="C28" s="5" t="s">
        <v>56</v>
      </c>
      <c r="E28" s="5" t="s">
        <v>47</v>
      </c>
      <c r="F28" s="5" t="s">
        <v>171</v>
      </c>
      <c r="O28" t="s">
        <v>18</v>
      </c>
      <c r="S28" s="5" t="str">
        <f t="shared" si="0"/>
        <v/>
      </c>
    </row>
    <row r="29" spans="2:19" ht="30" x14ac:dyDescent="0.25">
      <c r="B29" s="5" t="s">
        <v>38</v>
      </c>
      <c r="C29" s="5" t="s">
        <v>56</v>
      </c>
      <c r="E29" s="5" t="s">
        <v>48</v>
      </c>
      <c r="F29" s="5" t="s">
        <v>49</v>
      </c>
      <c r="S29" s="5" t="str">
        <f t="shared" si="0"/>
        <v>Ausbilder fehlt noch!</v>
      </c>
    </row>
    <row r="30" spans="2:19" ht="105" x14ac:dyDescent="0.25">
      <c r="B30" s="5" t="s">
        <v>38</v>
      </c>
      <c r="C30" s="5" t="s">
        <v>56</v>
      </c>
      <c r="E30" s="5" t="s">
        <v>57</v>
      </c>
      <c r="F30" s="5" t="s">
        <v>172</v>
      </c>
      <c r="S30" s="5" t="str">
        <f t="shared" si="0"/>
        <v>Ausbilder fehlt noch!</v>
      </c>
    </row>
    <row r="31" spans="2:19" ht="60" x14ac:dyDescent="0.25">
      <c r="B31" s="5" t="s">
        <v>38</v>
      </c>
      <c r="C31" s="5" t="s">
        <v>56</v>
      </c>
      <c r="E31" s="5" t="s">
        <v>158</v>
      </c>
      <c r="F31" s="5" t="s">
        <v>159</v>
      </c>
      <c r="S31" s="5" t="str">
        <f t="shared" si="0"/>
        <v>Ausbilder fehlt noch!</v>
      </c>
    </row>
    <row r="32" spans="2:19" ht="75" x14ac:dyDescent="0.25">
      <c r="B32" s="5" t="s">
        <v>38</v>
      </c>
      <c r="C32" s="5" t="s">
        <v>43</v>
      </c>
      <c r="D32" s="5" t="s">
        <v>25</v>
      </c>
      <c r="E32" s="5" t="s">
        <v>180</v>
      </c>
      <c r="F32" s="5" t="s">
        <v>181</v>
      </c>
      <c r="I32" s="5" t="s">
        <v>18</v>
      </c>
      <c r="S32" s="5" t="str">
        <f t="shared" si="0"/>
        <v/>
      </c>
    </row>
    <row r="33" spans="2:19" ht="60" x14ac:dyDescent="0.25">
      <c r="B33" s="5" t="s">
        <v>38</v>
      </c>
      <c r="C33" s="5" t="s">
        <v>43</v>
      </c>
      <c r="D33" s="5" t="s">
        <v>25</v>
      </c>
      <c r="E33" s="5" t="s">
        <v>117</v>
      </c>
      <c r="K33" t="s">
        <v>18</v>
      </c>
      <c r="S33" s="5" t="str">
        <f t="shared" si="0"/>
        <v/>
      </c>
    </row>
    <row r="34" spans="2:19" ht="45" x14ac:dyDescent="0.25">
      <c r="B34" s="5" t="s">
        <v>38</v>
      </c>
      <c r="C34" s="5" t="s">
        <v>43</v>
      </c>
      <c r="D34" s="5" t="s">
        <v>25</v>
      </c>
      <c r="E34" s="5" t="s">
        <v>120</v>
      </c>
      <c r="K34" t="s">
        <v>18</v>
      </c>
      <c r="S34" s="5" t="str">
        <f t="shared" si="0"/>
        <v/>
      </c>
    </row>
    <row r="35" spans="2:19" ht="45" x14ac:dyDescent="0.25">
      <c r="B35" s="5" t="s">
        <v>38</v>
      </c>
      <c r="C35" s="5" t="s">
        <v>43</v>
      </c>
      <c r="D35" s="5" t="s">
        <v>25</v>
      </c>
      <c r="E35" s="5" t="s">
        <v>121</v>
      </c>
      <c r="K35" t="s">
        <v>18</v>
      </c>
      <c r="S35" s="5" t="str">
        <f t="shared" si="0"/>
        <v/>
      </c>
    </row>
    <row r="36" spans="2:19" ht="75" x14ac:dyDescent="0.25">
      <c r="B36" s="5" t="s">
        <v>38</v>
      </c>
      <c r="C36" s="5" t="s">
        <v>43</v>
      </c>
      <c r="E36" s="6" t="s">
        <v>155</v>
      </c>
      <c r="F36" s="5" t="s">
        <v>173</v>
      </c>
      <c r="J36" t="s">
        <v>18</v>
      </c>
      <c r="S36" s="5" t="str">
        <f t="shared" si="0"/>
        <v/>
      </c>
    </row>
    <row r="37" spans="2:19" ht="30" x14ac:dyDescent="0.25">
      <c r="B37" s="5" t="s">
        <v>38</v>
      </c>
      <c r="C37" s="5" t="s">
        <v>43</v>
      </c>
      <c r="E37" s="6" t="s">
        <v>45</v>
      </c>
      <c r="O37" t="s">
        <v>18</v>
      </c>
      <c r="S37" s="5" t="str">
        <f t="shared" si="0"/>
        <v/>
      </c>
    </row>
    <row r="38" spans="2:19" ht="45" x14ac:dyDescent="0.25">
      <c r="B38" s="5" t="s">
        <v>38</v>
      </c>
      <c r="C38" s="5" t="s">
        <v>43</v>
      </c>
      <c r="E38" s="5" t="s">
        <v>36</v>
      </c>
      <c r="J38" t="s">
        <v>18</v>
      </c>
      <c r="S38" s="5" t="str">
        <f t="shared" si="0"/>
        <v/>
      </c>
    </row>
    <row r="39" spans="2:19" ht="45" x14ac:dyDescent="0.25">
      <c r="B39" s="5" t="s">
        <v>38</v>
      </c>
      <c r="C39" s="5" t="s">
        <v>43</v>
      </c>
      <c r="E39" s="5" t="s">
        <v>37</v>
      </c>
      <c r="J39" t="s">
        <v>18</v>
      </c>
      <c r="S39" s="5" t="str">
        <f t="shared" si="0"/>
        <v/>
      </c>
    </row>
    <row r="40" spans="2:19" ht="60" x14ac:dyDescent="0.25">
      <c r="B40" s="5" t="s">
        <v>38</v>
      </c>
      <c r="C40" s="5" t="s">
        <v>43</v>
      </c>
      <c r="E40" s="5" t="s">
        <v>39</v>
      </c>
      <c r="F40" s="5" t="s">
        <v>156</v>
      </c>
      <c r="J40" t="s">
        <v>18</v>
      </c>
      <c r="S40" s="5" t="str">
        <f t="shared" si="0"/>
        <v/>
      </c>
    </row>
    <row r="41" spans="2:19" ht="45" x14ac:dyDescent="0.25">
      <c r="B41" s="5" t="s">
        <v>38</v>
      </c>
      <c r="C41" s="5" t="s">
        <v>43</v>
      </c>
      <c r="E41" s="5" t="s">
        <v>41</v>
      </c>
      <c r="F41" s="5" t="s">
        <v>157</v>
      </c>
      <c r="J41" t="s">
        <v>18</v>
      </c>
      <c r="S41" s="5" t="str">
        <f t="shared" si="0"/>
        <v/>
      </c>
    </row>
    <row r="42" spans="2:19" ht="60" x14ac:dyDescent="0.25">
      <c r="B42" s="5" t="s">
        <v>38</v>
      </c>
      <c r="C42" s="5" t="s">
        <v>43</v>
      </c>
      <c r="E42" s="5" t="s">
        <v>46</v>
      </c>
      <c r="F42" s="5" t="s">
        <v>160</v>
      </c>
      <c r="O42" t="s">
        <v>18</v>
      </c>
      <c r="S42" s="5" t="str">
        <f t="shared" si="0"/>
        <v/>
      </c>
    </row>
    <row r="43" spans="2:19" ht="30" x14ac:dyDescent="0.25">
      <c r="B43" s="5" t="s">
        <v>38</v>
      </c>
      <c r="C43" s="5" t="s">
        <v>43</v>
      </c>
      <c r="E43" s="5" t="s">
        <v>161</v>
      </c>
      <c r="F43" s="5" t="s">
        <v>162</v>
      </c>
      <c r="O43" t="s">
        <v>18</v>
      </c>
      <c r="S43" s="5" t="str">
        <f t="shared" si="0"/>
        <v/>
      </c>
    </row>
    <row r="44" spans="2:19" ht="60" x14ac:dyDescent="0.25">
      <c r="B44" s="5" t="s">
        <v>38</v>
      </c>
      <c r="C44" s="5" t="s">
        <v>43</v>
      </c>
      <c r="E44" s="5" t="s">
        <v>51</v>
      </c>
      <c r="F44" s="5" t="s">
        <v>163</v>
      </c>
      <c r="S44" s="5" t="str">
        <f t="shared" si="0"/>
        <v>Ausbilder fehlt noch!</v>
      </c>
    </row>
    <row r="45" spans="2:19" ht="30" x14ac:dyDescent="0.25">
      <c r="B45" s="5" t="s">
        <v>38</v>
      </c>
      <c r="C45" s="5" t="s">
        <v>43</v>
      </c>
      <c r="E45" s="5" t="s">
        <v>50</v>
      </c>
      <c r="F45" s="5" t="s">
        <v>24</v>
      </c>
      <c r="N45" t="s">
        <v>18</v>
      </c>
      <c r="O45" t="s">
        <v>18</v>
      </c>
      <c r="S45" s="5" t="str">
        <f t="shared" si="0"/>
        <v/>
      </c>
    </row>
    <row r="46" spans="2:19" ht="45" x14ac:dyDescent="0.25">
      <c r="B46" s="5" t="s">
        <v>38</v>
      </c>
      <c r="C46" s="5" t="s">
        <v>44</v>
      </c>
      <c r="E46" s="5" t="s">
        <v>40</v>
      </c>
      <c r="F46" s="5" t="s">
        <v>175</v>
      </c>
      <c r="J46" t="s">
        <v>18</v>
      </c>
      <c r="O46" t="s">
        <v>18</v>
      </c>
      <c r="S46" s="5" t="str">
        <f t="shared" si="0"/>
        <v/>
      </c>
    </row>
    <row r="47" spans="2:19" ht="45" x14ac:dyDescent="0.25">
      <c r="B47" s="5" t="s">
        <v>38</v>
      </c>
      <c r="C47" s="5" t="s">
        <v>44</v>
      </c>
      <c r="E47" s="5" t="s">
        <v>42</v>
      </c>
      <c r="F47" s="5" t="s">
        <v>174</v>
      </c>
      <c r="J47" t="s">
        <v>18</v>
      </c>
      <c r="O47" t="s">
        <v>18</v>
      </c>
      <c r="S47" s="5" t="str">
        <f t="shared" si="0"/>
        <v/>
      </c>
    </row>
    <row r="48" spans="2:19" ht="165" x14ac:dyDescent="0.25">
      <c r="B48" s="5" t="s">
        <v>38</v>
      </c>
      <c r="C48" s="5" t="s">
        <v>44</v>
      </c>
      <c r="E48" s="5" t="s">
        <v>164</v>
      </c>
      <c r="F48" s="5" t="s">
        <v>165</v>
      </c>
      <c r="I48" s="5" t="s">
        <v>18</v>
      </c>
      <c r="J48" s="5" t="s">
        <v>18</v>
      </c>
      <c r="Q48" t="s">
        <v>18</v>
      </c>
      <c r="S48" s="5" t="str">
        <f t="shared" si="0"/>
        <v/>
      </c>
    </row>
    <row r="49" spans="2:19" ht="120" x14ac:dyDescent="0.25">
      <c r="B49" s="5" t="s">
        <v>38</v>
      </c>
      <c r="C49" s="5" t="s">
        <v>44</v>
      </c>
      <c r="E49" s="5" t="s">
        <v>169</v>
      </c>
      <c r="F49" s="5" t="s">
        <v>170</v>
      </c>
      <c r="I49" s="5"/>
      <c r="J49" s="5"/>
      <c r="O49" t="s">
        <v>18</v>
      </c>
      <c r="S49" s="5" t="str">
        <f t="shared" si="0"/>
        <v/>
      </c>
    </row>
    <row r="50" spans="2:19" ht="30" x14ac:dyDescent="0.25">
      <c r="B50" s="5" t="s">
        <v>127</v>
      </c>
      <c r="E50" s="5" t="s">
        <v>16</v>
      </c>
      <c r="F50" s="5" t="s">
        <v>17</v>
      </c>
      <c r="N50" t="s">
        <v>18</v>
      </c>
      <c r="S50" s="5" t="str">
        <f t="shared" si="0"/>
        <v/>
      </c>
    </row>
    <row r="51" spans="2:19" ht="90" x14ac:dyDescent="0.25">
      <c r="B51" s="5" t="s">
        <v>127</v>
      </c>
      <c r="E51" s="5" t="s">
        <v>128</v>
      </c>
      <c r="F51" s="5" t="s">
        <v>129</v>
      </c>
      <c r="S51" s="5" t="str">
        <f t="shared" si="0"/>
        <v>Ausbilder fehlt noch!</v>
      </c>
    </row>
    <row r="52" spans="2:19" ht="75" x14ac:dyDescent="0.25">
      <c r="B52" s="5" t="s">
        <v>127</v>
      </c>
      <c r="E52" s="5" t="s">
        <v>130</v>
      </c>
      <c r="F52" s="5" t="s">
        <v>131</v>
      </c>
      <c r="S52" s="5" t="str">
        <f t="shared" si="0"/>
        <v>Ausbilder fehlt noch!</v>
      </c>
    </row>
    <row r="53" spans="2:19" ht="90" x14ac:dyDescent="0.25">
      <c r="B53" s="5" t="s">
        <v>127</v>
      </c>
      <c r="E53" s="5" t="s">
        <v>132</v>
      </c>
      <c r="F53" s="5" t="s">
        <v>133</v>
      </c>
      <c r="S53" s="5" t="str">
        <f t="shared" si="0"/>
        <v>Ausbilder fehlt noch!</v>
      </c>
    </row>
    <row r="54" spans="2:19" ht="30" x14ac:dyDescent="0.25">
      <c r="B54" s="5" t="s">
        <v>127</v>
      </c>
      <c r="E54" s="5" t="s">
        <v>134</v>
      </c>
      <c r="F54" s="5" t="s">
        <v>142</v>
      </c>
      <c r="R54" t="s">
        <v>18</v>
      </c>
      <c r="S54" s="5" t="str">
        <f t="shared" si="0"/>
        <v/>
      </c>
    </row>
    <row r="55" spans="2:19" ht="75" x14ac:dyDescent="0.25">
      <c r="B55" s="5" t="s">
        <v>127</v>
      </c>
      <c r="E55" s="5" t="s">
        <v>146</v>
      </c>
      <c r="F55" s="5" t="s">
        <v>147</v>
      </c>
      <c r="S55" s="5" t="str">
        <f t="shared" si="0"/>
        <v>Ausbilder fehlt noch!</v>
      </c>
    </row>
    <row r="56" spans="2:19" ht="30" x14ac:dyDescent="0.25">
      <c r="B56" s="5" t="s">
        <v>127</v>
      </c>
      <c r="E56" s="5" t="s">
        <v>137</v>
      </c>
      <c r="F56" s="5" t="s">
        <v>136</v>
      </c>
      <c r="R56" t="s">
        <v>18</v>
      </c>
      <c r="S56" s="5" t="str">
        <f t="shared" si="0"/>
        <v/>
      </c>
    </row>
    <row r="57" spans="2:19" ht="30" x14ac:dyDescent="0.25">
      <c r="B57" s="5" t="s">
        <v>25</v>
      </c>
      <c r="C57" s="5" t="s">
        <v>96</v>
      </c>
      <c r="E57" s="5" t="s">
        <v>97</v>
      </c>
      <c r="F57" s="5" t="s">
        <v>98</v>
      </c>
      <c r="I57" s="5" t="s">
        <v>18</v>
      </c>
      <c r="S57" s="5" t="str">
        <f t="shared" si="0"/>
        <v/>
      </c>
    </row>
    <row r="58" spans="2:19" ht="45" x14ac:dyDescent="0.25">
      <c r="B58" s="5" t="s">
        <v>25</v>
      </c>
      <c r="C58" s="5" t="s">
        <v>86</v>
      </c>
      <c r="D58" s="5" t="s">
        <v>103</v>
      </c>
      <c r="E58" s="5" t="s">
        <v>87</v>
      </c>
      <c r="F58" s="5" t="s">
        <v>88</v>
      </c>
      <c r="I58" s="5" t="s">
        <v>18</v>
      </c>
      <c r="S58" s="5" t="str">
        <f t="shared" si="0"/>
        <v/>
      </c>
    </row>
    <row r="59" spans="2:19" ht="90" x14ac:dyDescent="0.25">
      <c r="B59" s="5" t="s">
        <v>25</v>
      </c>
      <c r="C59" s="5" t="s">
        <v>86</v>
      </c>
      <c r="D59" s="5" t="s">
        <v>103</v>
      </c>
      <c r="E59" s="5" t="s">
        <v>93</v>
      </c>
      <c r="F59" s="5" t="s">
        <v>92</v>
      </c>
      <c r="I59" s="5" t="s">
        <v>18</v>
      </c>
      <c r="S59" s="5" t="str">
        <f t="shared" si="0"/>
        <v/>
      </c>
    </row>
    <row r="60" spans="2:19" ht="60" x14ac:dyDescent="0.25">
      <c r="B60" s="5" t="s">
        <v>25</v>
      </c>
      <c r="C60" s="5" t="s">
        <v>86</v>
      </c>
      <c r="D60" s="5" t="s">
        <v>103</v>
      </c>
      <c r="E60" s="5" t="s">
        <v>94</v>
      </c>
      <c r="F60" s="5" t="s">
        <v>95</v>
      </c>
      <c r="I60" s="5" t="s">
        <v>18</v>
      </c>
      <c r="S60" s="5" t="str">
        <f t="shared" si="0"/>
        <v/>
      </c>
    </row>
    <row r="61" spans="2:19" ht="30" x14ac:dyDescent="0.25">
      <c r="B61" s="5" t="s">
        <v>25</v>
      </c>
      <c r="C61" s="5" t="s">
        <v>86</v>
      </c>
      <c r="D61" s="5" t="s">
        <v>100</v>
      </c>
      <c r="E61" s="5" t="s">
        <v>99</v>
      </c>
      <c r="I61" s="5" t="s">
        <v>18</v>
      </c>
      <c r="S61" s="5" t="str">
        <f t="shared" si="0"/>
        <v/>
      </c>
    </row>
    <row r="62" spans="2:19" ht="30" x14ac:dyDescent="0.25">
      <c r="B62" s="5" t="s">
        <v>25</v>
      </c>
      <c r="C62" s="5" t="s">
        <v>86</v>
      </c>
      <c r="D62" s="5" t="s">
        <v>100</v>
      </c>
      <c r="E62" s="5" t="s">
        <v>101</v>
      </c>
      <c r="S62" s="5" t="str">
        <f t="shared" si="0"/>
        <v>Ausbilder fehlt noch!</v>
      </c>
    </row>
    <row r="63" spans="2:19" ht="30" x14ac:dyDescent="0.25">
      <c r="B63" s="5" t="s">
        <v>25</v>
      </c>
      <c r="C63" s="5" t="s">
        <v>86</v>
      </c>
      <c r="D63" s="5" t="s">
        <v>100</v>
      </c>
      <c r="E63" s="5" t="s">
        <v>102</v>
      </c>
      <c r="S63" s="5" t="str">
        <f t="shared" si="0"/>
        <v>Ausbilder fehlt noch!</v>
      </c>
    </row>
    <row r="64" spans="2:19" ht="30" x14ac:dyDescent="0.25">
      <c r="B64" s="5" t="s">
        <v>25</v>
      </c>
      <c r="C64" s="5" t="s">
        <v>86</v>
      </c>
      <c r="D64" s="5" t="s">
        <v>100</v>
      </c>
      <c r="E64" s="5" t="s">
        <v>104</v>
      </c>
      <c r="S64" s="5" t="str">
        <f t="shared" si="0"/>
        <v>Ausbilder fehlt noch!</v>
      </c>
    </row>
    <row r="65" spans="2:19" ht="45" x14ac:dyDescent="0.25">
      <c r="B65" s="5" t="s">
        <v>25</v>
      </c>
      <c r="C65" s="5" t="s">
        <v>118</v>
      </c>
      <c r="E65" s="5" t="s">
        <v>119</v>
      </c>
      <c r="K65" t="s">
        <v>18</v>
      </c>
      <c r="S65" s="5" t="str">
        <f t="shared" si="0"/>
        <v/>
      </c>
    </row>
    <row r="66" spans="2:19" ht="90" x14ac:dyDescent="0.25">
      <c r="B66" s="5" t="s">
        <v>25</v>
      </c>
      <c r="C66" s="5" t="s">
        <v>105</v>
      </c>
      <c r="E66" s="5" t="s">
        <v>107</v>
      </c>
      <c r="F66" s="5" t="s">
        <v>106</v>
      </c>
      <c r="I66" s="5" t="s">
        <v>18</v>
      </c>
      <c r="S66" s="5" t="str">
        <f t="shared" si="0"/>
        <v/>
      </c>
    </row>
    <row r="67" spans="2:19" ht="30" x14ac:dyDescent="0.25">
      <c r="B67" s="5" t="s">
        <v>25</v>
      </c>
      <c r="C67" s="5" t="s">
        <v>105</v>
      </c>
      <c r="E67" s="5" t="s">
        <v>108</v>
      </c>
      <c r="F67" s="5" t="s">
        <v>109</v>
      </c>
      <c r="I67" t="s">
        <v>18</v>
      </c>
      <c r="Q67" t="s">
        <v>18</v>
      </c>
      <c r="S67" s="5" t="str">
        <f t="shared" si="0"/>
        <v/>
      </c>
    </row>
    <row r="68" spans="2:19" ht="30" x14ac:dyDescent="0.25">
      <c r="B68" s="5" t="s">
        <v>25</v>
      </c>
      <c r="C68" s="5" t="s">
        <v>110</v>
      </c>
      <c r="D68" s="5" t="s">
        <v>113</v>
      </c>
      <c r="E68" s="5" t="s">
        <v>114</v>
      </c>
      <c r="F68" s="5" t="s">
        <v>115</v>
      </c>
      <c r="K68" s="5" t="s">
        <v>18</v>
      </c>
      <c r="S68" s="5" t="str">
        <f t="shared" si="0"/>
        <v/>
      </c>
    </row>
    <row r="69" spans="2:19" ht="30" x14ac:dyDescent="0.25">
      <c r="B69" s="5" t="s">
        <v>25</v>
      </c>
      <c r="C69" s="5" t="s">
        <v>110</v>
      </c>
      <c r="D69" s="5" t="s">
        <v>113</v>
      </c>
      <c r="E69" s="5" t="s">
        <v>116</v>
      </c>
      <c r="S69" s="5" t="str">
        <f t="shared" ref="S69:S87" si="1">IF(COUNTBLANK(I69:R69)=10,"Ausbilder fehlt noch!","")</f>
        <v>Ausbilder fehlt noch!</v>
      </c>
    </row>
    <row r="70" spans="2:19" ht="30" x14ac:dyDescent="0.25">
      <c r="B70" s="5" t="s">
        <v>25</v>
      </c>
      <c r="C70" s="5" t="s">
        <v>110</v>
      </c>
      <c r="D70" s="5" t="s">
        <v>111</v>
      </c>
      <c r="E70" s="5" t="s">
        <v>112</v>
      </c>
      <c r="K70" t="s">
        <v>18</v>
      </c>
      <c r="S70" s="5" t="str">
        <f t="shared" si="1"/>
        <v/>
      </c>
    </row>
    <row r="71" spans="2:19" ht="30" x14ac:dyDescent="0.25">
      <c r="B71" s="5" t="s">
        <v>25</v>
      </c>
      <c r="C71" s="5" t="s">
        <v>122</v>
      </c>
      <c r="E71" s="5" t="s">
        <v>123</v>
      </c>
      <c r="F71" s="5" t="s">
        <v>124</v>
      </c>
      <c r="K71" t="s">
        <v>18</v>
      </c>
      <c r="S71" s="5" t="str">
        <f t="shared" si="1"/>
        <v/>
      </c>
    </row>
    <row r="72" spans="2:19" ht="75" x14ac:dyDescent="0.25">
      <c r="B72" s="5" t="s">
        <v>25</v>
      </c>
      <c r="C72" s="5" t="s">
        <v>26</v>
      </c>
      <c r="E72" s="5" t="s">
        <v>27</v>
      </c>
      <c r="F72" s="5" t="s">
        <v>28</v>
      </c>
      <c r="J72" t="s">
        <v>18</v>
      </c>
      <c r="S72" s="5" t="str">
        <f t="shared" si="1"/>
        <v/>
      </c>
    </row>
    <row r="73" spans="2:19" ht="75" x14ac:dyDescent="0.25">
      <c r="B73" s="5" t="s">
        <v>25</v>
      </c>
      <c r="C73" s="5" t="s">
        <v>26</v>
      </c>
      <c r="E73" s="5" t="s">
        <v>32</v>
      </c>
      <c r="F73" s="5" t="s">
        <v>28</v>
      </c>
      <c r="J73" t="s">
        <v>18</v>
      </c>
      <c r="S73" s="5" t="str">
        <f t="shared" si="1"/>
        <v/>
      </c>
    </row>
    <row r="74" spans="2:19" ht="60" x14ac:dyDescent="0.25">
      <c r="B74" s="5" t="s">
        <v>25</v>
      </c>
      <c r="C74" s="5" t="s">
        <v>26</v>
      </c>
      <c r="E74" s="5" t="s">
        <v>31</v>
      </c>
      <c r="J74" t="s">
        <v>18</v>
      </c>
      <c r="S74" s="5" t="str">
        <f t="shared" si="1"/>
        <v/>
      </c>
    </row>
    <row r="75" spans="2:19" ht="45" x14ac:dyDescent="0.25">
      <c r="B75" s="5" t="s">
        <v>25</v>
      </c>
      <c r="C75" s="5" t="s">
        <v>26</v>
      </c>
      <c r="E75" s="5" t="s">
        <v>30</v>
      </c>
      <c r="J75" t="s">
        <v>18</v>
      </c>
      <c r="S75" s="5" t="str">
        <f t="shared" si="1"/>
        <v/>
      </c>
    </row>
    <row r="76" spans="2:19" ht="75" x14ac:dyDescent="0.25">
      <c r="B76" s="5" t="s">
        <v>25</v>
      </c>
      <c r="C76" s="5" t="s">
        <v>26</v>
      </c>
      <c r="E76" s="5" t="s">
        <v>29</v>
      </c>
      <c r="J76" t="s">
        <v>18</v>
      </c>
      <c r="S76" s="5" t="str">
        <f t="shared" si="1"/>
        <v/>
      </c>
    </row>
    <row r="77" spans="2:19" ht="60" x14ac:dyDescent="0.25">
      <c r="B77" s="5" t="s">
        <v>25</v>
      </c>
      <c r="C77" s="5" t="s">
        <v>26</v>
      </c>
      <c r="E77" s="5" t="s">
        <v>34</v>
      </c>
      <c r="J77" t="s">
        <v>18</v>
      </c>
      <c r="S77" s="5" t="str">
        <f t="shared" si="1"/>
        <v/>
      </c>
    </row>
    <row r="78" spans="2:19" ht="45" x14ac:dyDescent="0.25">
      <c r="B78" s="5" t="s">
        <v>25</v>
      </c>
      <c r="C78" s="5" t="s">
        <v>26</v>
      </c>
      <c r="E78" s="5" t="s">
        <v>33</v>
      </c>
      <c r="J78" t="s">
        <v>18</v>
      </c>
      <c r="S78" s="5" t="str">
        <f t="shared" si="1"/>
        <v/>
      </c>
    </row>
    <row r="79" spans="2:19" ht="45" x14ac:dyDescent="0.25">
      <c r="B79" s="5" t="s">
        <v>25</v>
      </c>
      <c r="C79" s="5" t="s">
        <v>26</v>
      </c>
      <c r="E79" s="5" t="s">
        <v>35</v>
      </c>
      <c r="J79" t="s">
        <v>18</v>
      </c>
      <c r="S79" s="5" t="str">
        <f t="shared" si="1"/>
        <v/>
      </c>
    </row>
    <row r="80" spans="2:19" ht="75" x14ac:dyDescent="0.25">
      <c r="B80" s="5" t="s">
        <v>63</v>
      </c>
      <c r="C80" s="5" t="s">
        <v>152</v>
      </c>
      <c r="E80" s="5" t="s">
        <v>154</v>
      </c>
      <c r="F80" s="5" t="s">
        <v>21</v>
      </c>
      <c r="N80" t="s">
        <v>18</v>
      </c>
      <c r="O80" t="s">
        <v>18</v>
      </c>
      <c r="S80" s="5" t="str">
        <f t="shared" si="1"/>
        <v/>
      </c>
    </row>
    <row r="81" spans="2:19" ht="30" x14ac:dyDescent="0.25">
      <c r="B81" s="5" t="s">
        <v>63</v>
      </c>
      <c r="C81" s="5" t="s">
        <v>152</v>
      </c>
      <c r="E81" s="5" t="s">
        <v>58</v>
      </c>
      <c r="F81" s="5" t="s">
        <v>59</v>
      </c>
      <c r="O81" t="s">
        <v>18</v>
      </c>
      <c r="S81" s="5" t="str">
        <f t="shared" si="1"/>
        <v/>
      </c>
    </row>
    <row r="82" spans="2:19" ht="45" x14ac:dyDescent="0.25">
      <c r="B82" s="5" t="s">
        <v>63</v>
      </c>
      <c r="C82" s="5" t="s">
        <v>152</v>
      </c>
      <c r="E82" s="5" t="s">
        <v>61</v>
      </c>
      <c r="F82" s="5" t="s">
        <v>62</v>
      </c>
      <c r="O82" t="s">
        <v>18</v>
      </c>
      <c r="S82" s="5" t="str">
        <f t="shared" si="1"/>
        <v/>
      </c>
    </row>
    <row r="83" spans="2:19" ht="45" x14ac:dyDescent="0.25">
      <c r="B83" s="5" t="s">
        <v>63</v>
      </c>
      <c r="C83" s="5" t="s">
        <v>153</v>
      </c>
      <c r="E83" s="5" t="s">
        <v>64</v>
      </c>
      <c r="O83" t="s">
        <v>18</v>
      </c>
      <c r="S83" s="5" t="str">
        <f t="shared" si="1"/>
        <v/>
      </c>
    </row>
    <row r="84" spans="2:19" ht="45" x14ac:dyDescent="0.25">
      <c r="B84" s="5" t="s">
        <v>63</v>
      </c>
      <c r="C84" s="5" t="s">
        <v>153</v>
      </c>
      <c r="E84" s="5" t="s">
        <v>22</v>
      </c>
      <c r="F84" s="6" t="s">
        <v>23</v>
      </c>
      <c r="G84" s="6"/>
      <c r="H84" s="6"/>
      <c r="N84" t="s">
        <v>18</v>
      </c>
      <c r="S84" s="5" t="str">
        <f t="shared" si="1"/>
        <v/>
      </c>
    </row>
    <row r="85" spans="2:19" ht="45" x14ac:dyDescent="0.25">
      <c r="B85" s="5" t="s">
        <v>63</v>
      </c>
      <c r="C85" s="5" t="s">
        <v>153</v>
      </c>
      <c r="E85" s="5" t="s">
        <v>65</v>
      </c>
      <c r="F85" s="6" t="s">
        <v>66</v>
      </c>
      <c r="G85" s="6"/>
      <c r="H85" s="6"/>
      <c r="Q85" t="s">
        <v>18</v>
      </c>
      <c r="S85" s="5" t="str">
        <f t="shared" si="1"/>
        <v/>
      </c>
    </row>
    <row r="86" spans="2:19" ht="30" x14ac:dyDescent="0.25">
      <c r="B86" s="5" t="s">
        <v>63</v>
      </c>
      <c r="E86" s="5" t="s">
        <v>19</v>
      </c>
      <c r="F86" s="5" t="s">
        <v>20</v>
      </c>
      <c r="N86" t="s">
        <v>18</v>
      </c>
      <c r="S86" s="5" t="str">
        <f t="shared" si="1"/>
        <v/>
      </c>
    </row>
    <row r="87" spans="2:19" ht="45" x14ac:dyDescent="0.25">
      <c r="B87" s="5" t="s">
        <v>63</v>
      </c>
      <c r="E87" s="5" t="s">
        <v>60</v>
      </c>
      <c r="O87" t="s">
        <v>18</v>
      </c>
      <c r="S87" s="5" t="str">
        <f t="shared" si="1"/>
        <v/>
      </c>
    </row>
  </sheetData>
  <autoFilter ref="A2:S87" xr:uid="{00000000-0009-0000-0000-000000000000}"/>
  <sortState xmlns:xlrd2="http://schemas.microsoft.com/office/spreadsheetml/2017/richdata2" ref="A3:S86">
    <sortCondition ref="B3:B86"/>
    <sortCondition ref="C3:C86"/>
    <sortCondition ref="D3:D86"/>
  </sortState>
  <printOptions gridLines="1"/>
  <pageMargins left="0" right="0.23622047244094491" top="0.74803149606299213" bottom="0.74803149606299213" header="0.31496062992125984" footer="0.31496062992125984"/>
  <pageSetup paperSize="9" scale="55" orientation="portrait" r:id="rId1"/>
  <headerFooter>
    <oddHeader>&amp;CAusbildungsstandards - Vermittelte Inhalte für : _____________________</oddHeader>
    <oddFooter>&amp;L&amp;Z&amp;F&amp;CStand: &amp;D&amp;RSeite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cols>
    <col min="1" max="1" width="161.85546875" bestFit="1" customWidth="1"/>
  </cols>
  <sheetData>
    <row r="1" spans="1:1" x14ac:dyDescent="0.25">
      <c r="A1" t="s">
        <v>189</v>
      </c>
    </row>
    <row r="3" spans="1:1" x14ac:dyDescent="0.25">
      <c r="A3" t="s">
        <v>190</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4DAC796D36204898562DEFC9BDC786" ma:contentTypeVersion="11" ma:contentTypeDescription="Ein neues Dokument erstellen." ma:contentTypeScope="" ma:versionID="bad13262df3b1d2fbb44de5d302175c5">
  <xsd:schema xmlns:xsd="http://www.w3.org/2001/XMLSchema" xmlns:xs="http://www.w3.org/2001/XMLSchema" xmlns:p="http://schemas.microsoft.com/office/2006/metadata/properties" xmlns:ns2="cbecca63-c110-44c0-a104-f1a7fc292b24" xmlns:ns3="29ecc832-6a34-42ec-a10b-937bc41d04d6" targetNamespace="http://schemas.microsoft.com/office/2006/metadata/properties" ma:root="true" ma:fieldsID="d65214a04fc4506486851c33b873a2ef" ns2:_="" ns3:_="">
    <xsd:import namespace="cbecca63-c110-44c0-a104-f1a7fc292b24"/>
    <xsd:import namespace="29ecc832-6a34-42ec-a10b-937bc41d04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ecca63-c110-44c0-a104-f1a7fc292b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ecc832-6a34-42ec-a10b-937bc41d04d6" elementFormDefault="qualified">
    <xsd:import namespace="http://schemas.microsoft.com/office/2006/documentManagement/types"/>
    <xsd:import namespace="http://schemas.microsoft.com/office/infopath/2007/PartnerControls"/>
    <xsd:element name="SharedWithUsers" ma:index="17"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507E97-8319-454F-B126-9535FEB071A3}"/>
</file>

<file path=customXml/itemProps2.xml><?xml version="1.0" encoding="utf-8"?>
<ds:datastoreItem xmlns:ds="http://schemas.openxmlformats.org/officeDocument/2006/customXml" ds:itemID="{A566DFCB-B896-49F2-B5FC-1451CB52AD2E}"/>
</file>

<file path=customXml/itemProps3.xml><?xml version="1.0" encoding="utf-8"?>
<ds:datastoreItem xmlns:ds="http://schemas.openxmlformats.org/officeDocument/2006/customXml" ds:itemID="{0C908E95-A5C5-4C16-9108-039EBA3474C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Standards</vt:lpstr>
      <vt:lpstr>Anleitung</vt:lpstr>
      <vt:lpstr>Standards!Druckbereich</vt:lpstr>
      <vt:lpstr>Standards!Drucktitel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Bergmann</dc:creator>
  <cp:lastModifiedBy>Mike Bergmann</cp:lastModifiedBy>
  <cp:lastPrinted>2015-03-24T12:17:02Z</cp:lastPrinted>
  <dcterms:created xsi:type="dcterms:W3CDTF">2015-03-20T07:05:30Z</dcterms:created>
  <dcterms:modified xsi:type="dcterms:W3CDTF">2020-05-28T14:58:36Z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0x010100CD4DAC796D36204898562DEFC9BDC786</vt:lpwstr>
  </property>
</Properties>
</file>